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2" windowHeight="11832"/>
  </bookViews>
  <sheets>
    <sheet name="Kasboek" sheetId="1" r:id="rId1"/>
  </sheets>
  <calcPr calcId="145621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</workbook>
</file>

<file path=xl/calcChain.xml><?xml version="1.0" encoding="utf-8"?>
<calcChain xmlns="http://schemas.openxmlformats.org/spreadsheetml/2006/main">
  <c r="E36" i="1" l="1"/>
  <c r="I24" i="1"/>
  <c r="I25" i="1"/>
  <c r="I28" i="1"/>
  <c r="I29" i="1"/>
  <c r="I32" i="1"/>
  <c r="I33" i="1"/>
  <c r="H22" i="1"/>
  <c r="I22" i="1" s="1"/>
  <c r="H23" i="1"/>
  <c r="I23" i="1" s="1"/>
  <c r="H24" i="1"/>
  <c r="H25" i="1"/>
  <c r="H26" i="1"/>
  <c r="I26" i="1" s="1"/>
  <c r="H27" i="1"/>
  <c r="I27" i="1" s="1"/>
  <c r="H28" i="1"/>
  <c r="H29" i="1"/>
  <c r="H30" i="1"/>
  <c r="I30" i="1" s="1"/>
  <c r="H31" i="1"/>
  <c r="I31" i="1" s="1"/>
  <c r="H32" i="1"/>
  <c r="H33" i="1"/>
  <c r="H34" i="1"/>
  <c r="I34" i="1" s="1"/>
  <c r="H35" i="1"/>
  <c r="I35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5" i="1"/>
  <c r="H36" i="1" s="1"/>
  <c r="F36" i="1"/>
  <c r="C36" i="1"/>
  <c r="I10" i="1" l="1"/>
  <c r="I17" i="1"/>
  <c r="F5" i="1"/>
  <c r="I6" i="1"/>
  <c r="I7" i="1"/>
  <c r="I11" i="1"/>
  <c r="I12" i="1"/>
  <c r="I14" i="1"/>
  <c r="I15" i="1"/>
  <c r="I16" i="1"/>
  <c r="I18" i="1"/>
  <c r="I19" i="1"/>
  <c r="B36" i="1" l="1"/>
  <c r="I8" i="1"/>
  <c r="I20" i="1"/>
  <c r="I9" i="1"/>
  <c r="I13" i="1"/>
  <c r="I21" i="1"/>
  <c r="I5" i="1"/>
  <c r="J5" i="1" l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I36" i="1"/>
</calcChain>
</file>

<file path=xl/sharedStrings.xml><?xml version="1.0" encoding="utf-8"?>
<sst xmlns="http://schemas.openxmlformats.org/spreadsheetml/2006/main" count="25" uniqueCount="24">
  <si>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</si>
  <si>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</si>
  <si>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</si>
  <si>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</si>
  <si>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</si>
  <si>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</si>
  <si>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</si>
  <si>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</si>
  <si>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</si>
  <si>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</si>
  <si>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</si>
  <si>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</si>
  <si>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</si>
  <si>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</si>
  <si>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</si>
  <si>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</si>
  <si>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</si>
  <si>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</si>
  <si>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</si>
  <si>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</si>
  <si>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</si>
  <si>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</si>
  <si>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-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</si>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</sst>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1"/>
    <xf numFmtId="0" fontId="2" fillId="0" borderId="2" xfId="0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0" fontId="4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14" fontId="0" fillId="3" borderId="5" xfId="0" applyNumberFormat="1" applyFont="1" applyFill="1" applyBorder="1"/>
    <xf numFmtId="165" fontId="0" fillId="3" borderId="6" xfId="2" applyNumberFormat="1" applyFont="1" applyFill="1" applyBorder="1"/>
    <xf numFmtId="165" fontId="0" fillId="3" borderId="7" xfId="2" applyNumberFormat="1" applyFont="1" applyFill="1" applyBorder="1"/>
    <xf numFmtId="14" fontId="0" fillId="0" borderId="5" xfId="0" applyNumberFormat="1" applyFont="1" applyBorder="1"/>
    <xf numFmtId="165" fontId="0" fillId="0" borderId="6" xfId="2" applyNumberFormat="1" applyFont="1" applyBorder="1"/>
    <xf numFmtId="165" fontId="0" fillId="0" borderId="7" xfId="2" applyNumberFormat="1" applyFont="1" applyBorder="1"/>
    <xf numFmtId="0" fontId="0" fillId="3" borderId="5" xfId="0" applyFont="1" applyFill="1" applyBorder="1"/>
  </cellXfs>
  <cellStyles count="3">
    <cellStyle name="Kop 1" xfId="1" builtinId="16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A4" sqref="A4"/>
    </sheetView>
  </sheetViews>
  <sheetFormatPr defaultRowHeight="14.4" x14ac:dyDescent="0.3"/>
  <cols>
    <col min="1" max="1" width="10.6640625" bestFit="1" customWidth="1"/>
    <col min="2" max="3" width="12.44140625" customWidth="1"/>
    <col min="4" max="4" width="27.6640625" customWidth="1"/>
    <col min="5" max="5" width="12.88671875" customWidth="1"/>
    <col min="6" max="6" width="12" customWidth="1"/>
    <col min="7" max="7" width="27.6640625" customWidth="1"/>
    <col min="8" max="8" width="12.77734375" customWidth="1"/>
    <col min="9" max="9" width="11.5546875" customWidth="1"/>
    <col min="10" max="10" width="12.109375" customWidth="1"/>
  </cols>
  <sheetData>
    <row r="2" spans="1:10" ht="20.399999999999999" thickBot="1" x14ac:dyDescent="0.4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" thickTop="1" x14ac:dyDescent="0.3"/>
    <row r="4" spans="1:10" ht="40.799999999999997" customHeight="1" x14ac:dyDescent="0.3">
      <c r="A4" s="5" t="s">
        <v>1</v>
      </c>
      <c r="B4" s="6" t="s">
        <v>20</v>
      </c>
      <c r="C4" s="6" t="s">
        <v>2</v>
      </c>
      <c r="D4" s="6" t="s">
        <v>6</v>
      </c>
      <c r="E4" s="6" t="s">
        <v>3</v>
      </c>
      <c r="F4" s="6" t="s">
        <v>4</v>
      </c>
      <c r="G4" s="6" t="s">
        <v>7</v>
      </c>
      <c r="H4" s="6" t="s">
        <v>5</v>
      </c>
      <c r="I4" s="6" t="s">
        <v>21</v>
      </c>
      <c r="J4" s="7" t="s">
        <v>18</v>
      </c>
    </row>
    <row r="5" spans="1:10" x14ac:dyDescent="0.3">
      <c r="A5" s="8">
        <v>42522</v>
      </c>
      <c r="B5" s="9">
        <v>2716</v>
      </c>
      <c r="C5" s="9"/>
      <c r="D5" s="9"/>
      <c r="E5" s="9">
        <v>540</v>
      </c>
      <c r="F5" s="9">
        <f>30*1200</f>
        <v>36000</v>
      </c>
      <c r="G5" s="9" t="s">
        <v>19</v>
      </c>
      <c r="H5" s="9">
        <f>F5+E5+Kasboek!$C5</f>
        <v>36540</v>
      </c>
      <c r="I5" s="9">
        <f>B5-H5</f>
        <v>-33824</v>
      </c>
      <c r="J5" s="10">
        <f>I5</f>
        <v>-33824</v>
      </c>
    </row>
    <row r="6" spans="1:10" x14ac:dyDescent="0.3">
      <c r="A6" s="11">
        <v>42523</v>
      </c>
      <c r="B6" s="12">
        <v>4852</v>
      </c>
      <c r="C6" s="12">
        <v>485</v>
      </c>
      <c r="D6" s="12" t="s">
        <v>8</v>
      </c>
      <c r="E6" s="12">
        <v>540</v>
      </c>
      <c r="F6" s="12">
        <v>156</v>
      </c>
      <c r="G6" s="12" t="s">
        <v>16</v>
      </c>
      <c r="H6" s="12">
        <f>F6+E6+Kasboek!$C6</f>
        <v>1181</v>
      </c>
      <c r="I6" s="12">
        <f t="shared" ref="I6:I35" si="0">B6-H6</f>
        <v>3671</v>
      </c>
      <c r="J6" s="13">
        <f>+I6+J5</f>
        <v>-30153</v>
      </c>
    </row>
    <row r="7" spans="1:10" x14ac:dyDescent="0.3">
      <c r="A7" s="8">
        <v>42524</v>
      </c>
      <c r="B7" s="9">
        <v>5117</v>
      </c>
      <c r="C7" s="9">
        <v>6000</v>
      </c>
      <c r="D7" s="9" t="s">
        <v>9</v>
      </c>
      <c r="E7" s="9">
        <v>760</v>
      </c>
      <c r="F7" s="9"/>
      <c r="G7" s="9"/>
      <c r="H7" s="9">
        <f>F7+E7+Kasboek!$C7</f>
        <v>6760</v>
      </c>
      <c r="I7" s="9">
        <f t="shared" si="0"/>
        <v>-1643</v>
      </c>
      <c r="J7" s="10">
        <f t="shared" ref="J7:J35" si="1">+I7+J6</f>
        <v>-31796</v>
      </c>
    </row>
    <row r="8" spans="1:10" x14ac:dyDescent="0.3">
      <c r="A8" s="11">
        <v>42525</v>
      </c>
      <c r="B8" s="12">
        <v>4476</v>
      </c>
      <c r="C8" s="12"/>
      <c r="D8" s="12"/>
      <c r="E8" s="12">
        <v>760</v>
      </c>
      <c r="F8" s="12"/>
      <c r="G8" s="12"/>
      <c r="H8" s="12">
        <f>F8+E8+Kasboek!$C8</f>
        <v>760</v>
      </c>
      <c r="I8" s="12">
        <f t="shared" si="0"/>
        <v>3716</v>
      </c>
      <c r="J8" s="13">
        <f t="shared" si="1"/>
        <v>-28080</v>
      </c>
    </row>
    <row r="9" spans="1:10" x14ac:dyDescent="0.3">
      <c r="A9" s="8">
        <v>42526</v>
      </c>
      <c r="B9" s="9">
        <v>2685</v>
      </c>
      <c r="C9" s="9"/>
      <c r="D9" s="9"/>
      <c r="E9" s="9">
        <v>540</v>
      </c>
      <c r="F9" s="9"/>
      <c r="G9" s="9"/>
      <c r="H9" s="9">
        <f>F9+E9+Kasboek!$C9</f>
        <v>540</v>
      </c>
      <c r="I9" s="9">
        <f t="shared" si="0"/>
        <v>2145</v>
      </c>
      <c r="J9" s="10">
        <f t="shared" si="1"/>
        <v>-25935</v>
      </c>
    </row>
    <row r="10" spans="1:10" x14ac:dyDescent="0.3">
      <c r="A10" s="11">
        <v>42527</v>
      </c>
      <c r="B10" s="12"/>
      <c r="C10" s="12">
        <v>830</v>
      </c>
      <c r="D10" s="12" t="s">
        <v>10</v>
      </c>
      <c r="E10" s="12">
        <v>60</v>
      </c>
      <c r="F10" s="12"/>
      <c r="G10" s="12"/>
      <c r="H10" s="12">
        <f>F10+E10+Kasboek!$C10</f>
        <v>890</v>
      </c>
      <c r="I10" s="12">
        <f t="shared" si="0"/>
        <v>-890</v>
      </c>
      <c r="J10" s="13">
        <f t="shared" si="1"/>
        <v>-26825</v>
      </c>
    </row>
    <row r="11" spans="1:10" x14ac:dyDescent="0.3">
      <c r="A11" s="8">
        <v>42528</v>
      </c>
      <c r="B11" s="9">
        <v>4168</v>
      </c>
      <c r="C11" s="9"/>
      <c r="D11" s="9"/>
      <c r="E11" s="9">
        <v>540</v>
      </c>
      <c r="F11" s="9"/>
      <c r="G11" s="9"/>
      <c r="H11" s="9">
        <f>F11+E11+Kasboek!$C11</f>
        <v>540</v>
      </c>
      <c r="I11" s="9">
        <f t="shared" si="0"/>
        <v>3628</v>
      </c>
      <c r="J11" s="10">
        <f t="shared" si="1"/>
        <v>-23197</v>
      </c>
    </row>
    <row r="12" spans="1:10" x14ac:dyDescent="0.3">
      <c r="A12" s="11">
        <v>42529</v>
      </c>
      <c r="B12" s="12">
        <v>3480</v>
      </c>
      <c r="C12" s="12">
        <v>230</v>
      </c>
      <c r="D12" s="12" t="s">
        <v>14</v>
      </c>
      <c r="E12" s="12">
        <v>540</v>
      </c>
      <c r="F12" s="12"/>
      <c r="G12" s="12"/>
      <c r="H12" s="12">
        <f>F12+E12+Kasboek!$C12</f>
        <v>770</v>
      </c>
      <c r="I12" s="12">
        <f t="shared" si="0"/>
        <v>2710</v>
      </c>
      <c r="J12" s="13">
        <f t="shared" si="1"/>
        <v>-20487</v>
      </c>
    </row>
    <row r="13" spans="1:10" x14ac:dyDescent="0.3">
      <c r="A13" s="8">
        <v>42530</v>
      </c>
      <c r="B13" s="9">
        <v>7108</v>
      </c>
      <c r="C13" s="9"/>
      <c r="D13" s="9"/>
      <c r="E13" s="9">
        <v>540</v>
      </c>
      <c r="F13" s="9">
        <v>756</v>
      </c>
      <c r="G13" s="9" t="s">
        <v>17</v>
      </c>
      <c r="H13" s="9">
        <f>F13+E13+Kasboek!$C13</f>
        <v>1296</v>
      </c>
      <c r="I13" s="9">
        <f t="shared" si="0"/>
        <v>5812</v>
      </c>
      <c r="J13" s="10">
        <f t="shared" si="1"/>
        <v>-14675</v>
      </c>
    </row>
    <row r="14" spans="1:10" x14ac:dyDescent="0.3">
      <c r="A14" s="11">
        <v>42531</v>
      </c>
      <c r="B14" s="12">
        <v>2845</v>
      </c>
      <c r="C14" s="12">
        <v>3000</v>
      </c>
      <c r="D14" s="12" t="s">
        <v>11</v>
      </c>
      <c r="E14" s="12">
        <v>760</v>
      </c>
      <c r="F14" s="12"/>
      <c r="G14" s="12"/>
      <c r="H14" s="12">
        <f>F14+E14+Kasboek!$C14</f>
        <v>3760</v>
      </c>
      <c r="I14" s="12">
        <f t="shared" si="0"/>
        <v>-915</v>
      </c>
      <c r="J14" s="13">
        <f t="shared" si="1"/>
        <v>-15590</v>
      </c>
    </row>
    <row r="15" spans="1:10" x14ac:dyDescent="0.3">
      <c r="A15" s="8">
        <v>42532</v>
      </c>
      <c r="B15" s="9">
        <v>3242</v>
      </c>
      <c r="C15" s="9"/>
      <c r="D15" s="9"/>
      <c r="E15" s="9">
        <v>760</v>
      </c>
      <c r="F15" s="9"/>
      <c r="G15" s="9"/>
      <c r="H15" s="9">
        <f>F15+E15+Kasboek!$C15</f>
        <v>760</v>
      </c>
      <c r="I15" s="9">
        <f t="shared" si="0"/>
        <v>2482</v>
      </c>
      <c r="J15" s="10">
        <f t="shared" si="1"/>
        <v>-13108</v>
      </c>
    </row>
    <row r="16" spans="1:10" x14ac:dyDescent="0.3">
      <c r="A16" s="11">
        <v>42533</v>
      </c>
      <c r="B16" s="12">
        <v>6865</v>
      </c>
      <c r="C16" s="12"/>
      <c r="D16" s="12"/>
      <c r="E16" s="12">
        <v>540</v>
      </c>
      <c r="F16" s="12"/>
      <c r="G16" s="12"/>
      <c r="H16" s="12">
        <f>F16+E16+Kasboek!$C16</f>
        <v>540</v>
      </c>
      <c r="I16" s="12">
        <f t="shared" si="0"/>
        <v>6325</v>
      </c>
      <c r="J16" s="13">
        <f t="shared" si="1"/>
        <v>-6783</v>
      </c>
    </row>
    <row r="17" spans="1:10" x14ac:dyDescent="0.3">
      <c r="A17" s="8">
        <v>42534</v>
      </c>
      <c r="B17" s="9"/>
      <c r="C17" s="9">
        <v>577</v>
      </c>
      <c r="D17" s="9" t="s">
        <v>12</v>
      </c>
      <c r="E17" s="9">
        <v>60</v>
      </c>
      <c r="F17" s="9"/>
      <c r="G17" s="9"/>
      <c r="H17" s="9">
        <f>F17+E17+Kasboek!$C17</f>
        <v>637</v>
      </c>
      <c r="I17" s="9">
        <f t="shared" si="0"/>
        <v>-637</v>
      </c>
      <c r="J17" s="10">
        <f t="shared" si="1"/>
        <v>-7420</v>
      </c>
    </row>
    <row r="18" spans="1:10" x14ac:dyDescent="0.3">
      <c r="A18" s="11">
        <v>42535</v>
      </c>
      <c r="B18" s="12">
        <v>3430</v>
      </c>
      <c r="C18" s="12"/>
      <c r="D18" s="12"/>
      <c r="E18" s="12">
        <v>540</v>
      </c>
      <c r="F18" s="12">
        <v>156</v>
      </c>
      <c r="G18" s="12" t="s">
        <v>16</v>
      </c>
      <c r="H18" s="12">
        <f>F18+E18+Kasboek!$C18</f>
        <v>696</v>
      </c>
      <c r="I18" s="12">
        <f t="shared" si="0"/>
        <v>2734</v>
      </c>
      <c r="J18" s="13">
        <f t="shared" si="1"/>
        <v>-4686</v>
      </c>
    </row>
    <row r="19" spans="1:10" x14ac:dyDescent="0.3">
      <c r="A19" s="8">
        <v>42536</v>
      </c>
      <c r="B19" s="9">
        <v>6912</v>
      </c>
      <c r="C19" s="9">
        <v>150</v>
      </c>
      <c r="D19" s="9" t="s">
        <v>15</v>
      </c>
      <c r="E19" s="9">
        <v>540</v>
      </c>
      <c r="F19" s="9"/>
      <c r="G19" s="9"/>
      <c r="H19" s="9">
        <f>F19+E19+Kasboek!$C19</f>
        <v>690</v>
      </c>
      <c r="I19" s="9">
        <f t="shared" si="0"/>
        <v>6222</v>
      </c>
      <c r="J19" s="10">
        <f t="shared" si="1"/>
        <v>1536</v>
      </c>
    </row>
    <row r="20" spans="1:10" x14ac:dyDescent="0.3">
      <c r="A20" s="11">
        <v>42537</v>
      </c>
      <c r="B20" s="12">
        <v>6086</v>
      </c>
      <c r="C20" s="12"/>
      <c r="D20" s="12"/>
      <c r="E20" s="12">
        <v>540</v>
      </c>
      <c r="F20" s="12"/>
      <c r="G20" s="12"/>
      <c r="H20" s="12">
        <f>F20+E20+Kasboek!$C20</f>
        <v>540</v>
      </c>
      <c r="I20" s="12">
        <f t="shared" si="0"/>
        <v>5546</v>
      </c>
      <c r="J20" s="13">
        <f t="shared" si="1"/>
        <v>7082</v>
      </c>
    </row>
    <row r="21" spans="1:10" x14ac:dyDescent="0.3">
      <c r="A21" s="8">
        <v>42538</v>
      </c>
      <c r="B21" s="9">
        <v>4982</v>
      </c>
      <c r="C21" s="9">
        <v>5600</v>
      </c>
      <c r="D21" s="9" t="s">
        <v>13</v>
      </c>
      <c r="E21" s="9">
        <v>760</v>
      </c>
      <c r="F21" s="9"/>
      <c r="G21" s="9"/>
      <c r="H21" s="9">
        <f>F21+E21+Kasboek!$C21</f>
        <v>6360</v>
      </c>
      <c r="I21" s="9">
        <f t="shared" si="0"/>
        <v>-1378</v>
      </c>
      <c r="J21" s="10">
        <f t="shared" si="1"/>
        <v>5704</v>
      </c>
    </row>
    <row r="22" spans="1:10" x14ac:dyDescent="0.3">
      <c r="A22" s="11">
        <v>42539</v>
      </c>
      <c r="B22" s="12"/>
      <c r="C22" s="12"/>
      <c r="D22" s="12"/>
      <c r="E22" s="12"/>
      <c r="F22" s="12"/>
      <c r="G22" s="12"/>
      <c r="H22" s="12">
        <f>F22+E22+Kasboek!$C22</f>
        <v>0</v>
      </c>
      <c r="I22" s="12">
        <f t="shared" si="0"/>
        <v>0</v>
      </c>
      <c r="J22" s="13">
        <f t="shared" si="1"/>
        <v>5704</v>
      </c>
    </row>
    <row r="23" spans="1:10" x14ac:dyDescent="0.3">
      <c r="A23" s="8">
        <v>42540</v>
      </c>
      <c r="B23" s="9"/>
      <c r="C23" s="9"/>
      <c r="D23" s="9"/>
      <c r="E23" s="9"/>
      <c r="F23" s="9"/>
      <c r="G23" s="9"/>
      <c r="H23" s="9">
        <f>F23+E23+Kasboek!$C23</f>
        <v>0</v>
      </c>
      <c r="I23" s="9">
        <f t="shared" si="0"/>
        <v>0</v>
      </c>
      <c r="J23" s="10">
        <f t="shared" si="1"/>
        <v>5704</v>
      </c>
    </row>
    <row r="24" spans="1:10" x14ac:dyDescent="0.3">
      <c r="A24" s="11">
        <v>42541</v>
      </c>
      <c r="B24" s="12"/>
      <c r="C24" s="12"/>
      <c r="D24" s="12"/>
      <c r="E24" s="12"/>
      <c r="F24" s="12"/>
      <c r="G24" s="12"/>
      <c r="H24" s="12">
        <f>F24+E24+Kasboek!$C24</f>
        <v>0</v>
      </c>
      <c r="I24" s="12">
        <f t="shared" si="0"/>
        <v>0</v>
      </c>
      <c r="J24" s="13">
        <f t="shared" si="1"/>
        <v>5704</v>
      </c>
    </row>
    <row r="25" spans="1:10" x14ac:dyDescent="0.3">
      <c r="A25" s="8">
        <v>42542</v>
      </c>
      <c r="B25" s="9"/>
      <c r="C25" s="9"/>
      <c r="D25" s="9"/>
      <c r="E25" s="9"/>
      <c r="F25" s="9"/>
      <c r="G25" s="9"/>
      <c r="H25" s="9">
        <f>F25+E25+Kasboek!$C25</f>
        <v>0</v>
      </c>
      <c r="I25" s="9">
        <f t="shared" si="0"/>
        <v>0</v>
      </c>
      <c r="J25" s="10">
        <f t="shared" si="1"/>
        <v>5704</v>
      </c>
    </row>
    <row r="26" spans="1:10" x14ac:dyDescent="0.3">
      <c r="A26" s="11">
        <v>42543</v>
      </c>
      <c r="B26" s="12"/>
      <c r="C26" s="12"/>
      <c r="D26" s="12"/>
      <c r="E26" s="12"/>
      <c r="F26" s="12"/>
      <c r="G26" s="12"/>
      <c r="H26" s="12">
        <f>F26+E26+Kasboek!$C26</f>
        <v>0</v>
      </c>
      <c r="I26" s="12">
        <f t="shared" si="0"/>
        <v>0</v>
      </c>
      <c r="J26" s="13">
        <f t="shared" si="1"/>
        <v>5704</v>
      </c>
    </row>
    <row r="27" spans="1:10" x14ac:dyDescent="0.3">
      <c r="A27" s="8">
        <v>42544</v>
      </c>
      <c r="B27" s="9"/>
      <c r="C27" s="9"/>
      <c r="D27" s="9"/>
      <c r="E27" s="9"/>
      <c r="F27" s="9"/>
      <c r="G27" s="9"/>
      <c r="H27" s="9">
        <f>F27+E27+Kasboek!$C27</f>
        <v>0</v>
      </c>
      <c r="I27" s="9">
        <f t="shared" si="0"/>
        <v>0</v>
      </c>
      <c r="J27" s="10">
        <f t="shared" si="1"/>
        <v>5704</v>
      </c>
    </row>
    <row r="28" spans="1:10" x14ac:dyDescent="0.3">
      <c r="A28" s="11">
        <v>42545</v>
      </c>
      <c r="B28" s="12"/>
      <c r="C28" s="12"/>
      <c r="D28" s="12"/>
      <c r="E28" s="12"/>
      <c r="F28" s="12"/>
      <c r="G28" s="12"/>
      <c r="H28" s="12">
        <f>F28+E28+Kasboek!$C28</f>
        <v>0</v>
      </c>
      <c r="I28" s="12">
        <f t="shared" si="0"/>
        <v>0</v>
      </c>
      <c r="J28" s="13">
        <f t="shared" si="1"/>
        <v>5704</v>
      </c>
    </row>
    <row r="29" spans="1:10" x14ac:dyDescent="0.3">
      <c r="A29" s="8">
        <v>42546</v>
      </c>
      <c r="B29" s="9"/>
      <c r="C29" s="9"/>
      <c r="D29" s="9"/>
      <c r="E29" s="9"/>
      <c r="F29" s="9"/>
      <c r="G29" s="9"/>
      <c r="H29" s="9">
        <f>F29+E29+Kasboek!$C29</f>
        <v>0</v>
      </c>
      <c r="I29" s="9">
        <f t="shared" si="0"/>
        <v>0</v>
      </c>
      <c r="J29" s="10">
        <f t="shared" si="1"/>
        <v>5704</v>
      </c>
    </row>
    <row r="30" spans="1:10" x14ac:dyDescent="0.3">
      <c r="A30" s="11">
        <v>42547</v>
      </c>
      <c r="B30" s="12"/>
      <c r="C30" s="12"/>
      <c r="D30" s="12"/>
      <c r="E30" s="12"/>
      <c r="F30" s="12"/>
      <c r="G30" s="12"/>
      <c r="H30" s="12">
        <f>F30+E30+Kasboek!$C30</f>
        <v>0</v>
      </c>
      <c r="I30" s="12">
        <f t="shared" si="0"/>
        <v>0</v>
      </c>
      <c r="J30" s="13">
        <f t="shared" si="1"/>
        <v>5704</v>
      </c>
    </row>
    <row r="31" spans="1:10" x14ac:dyDescent="0.3">
      <c r="A31" s="8">
        <v>42548</v>
      </c>
      <c r="B31" s="9"/>
      <c r="C31" s="9"/>
      <c r="D31" s="9"/>
      <c r="E31" s="9"/>
      <c r="F31" s="9"/>
      <c r="G31" s="9"/>
      <c r="H31" s="9">
        <f>F31+E31+Kasboek!$C31</f>
        <v>0</v>
      </c>
      <c r="I31" s="9">
        <f t="shared" si="0"/>
        <v>0</v>
      </c>
      <c r="J31" s="10">
        <f t="shared" si="1"/>
        <v>5704</v>
      </c>
    </row>
    <row r="32" spans="1:10" x14ac:dyDescent="0.3">
      <c r="A32" s="11">
        <v>42549</v>
      </c>
      <c r="B32" s="12"/>
      <c r="C32" s="12"/>
      <c r="D32" s="12"/>
      <c r="E32" s="12"/>
      <c r="F32" s="12"/>
      <c r="G32" s="12"/>
      <c r="H32" s="12">
        <f>F32+E32+Kasboek!$C32</f>
        <v>0</v>
      </c>
      <c r="I32" s="12">
        <f t="shared" si="0"/>
        <v>0</v>
      </c>
      <c r="J32" s="13">
        <f t="shared" si="1"/>
        <v>5704</v>
      </c>
    </row>
    <row r="33" spans="1:10" x14ac:dyDescent="0.3">
      <c r="A33" s="8">
        <v>42550</v>
      </c>
      <c r="B33" s="9"/>
      <c r="C33" s="9"/>
      <c r="D33" s="9"/>
      <c r="E33" s="9"/>
      <c r="F33" s="9"/>
      <c r="G33" s="9"/>
      <c r="H33" s="9">
        <f>F33+E33+Kasboek!$C33</f>
        <v>0</v>
      </c>
      <c r="I33" s="9">
        <f t="shared" si="0"/>
        <v>0</v>
      </c>
      <c r="J33" s="10">
        <f t="shared" si="1"/>
        <v>5704</v>
      </c>
    </row>
    <row r="34" spans="1:10" x14ac:dyDescent="0.3">
      <c r="A34" s="11">
        <v>42551</v>
      </c>
      <c r="B34" s="12"/>
      <c r="C34" s="12"/>
      <c r="D34" s="12"/>
      <c r="E34" s="12"/>
      <c r="F34" s="12"/>
      <c r="G34" s="12"/>
      <c r="H34" s="12">
        <f>F34+E34+Kasboek!$C34</f>
        <v>0</v>
      </c>
      <c r="I34" s="12">
        <f t="shared" si="0"/>
        <v>0</v>
      </c>
      <c r="J34" s="13">
        <f t="shared" si="1"/>
        <v>5704</v>
      </c>
    </row>
    <row r="35" spans="1:10" ht="15" thickBot="1" x14ac:dyDescent="0.35">
      <c r="A35" s="14" t="s">
        <v>22</v>
      </c>
      <c r="B35" s="9"/>
      <c r="C35" s="9"/>
      <c r="D35" s="9"/>
      <c r="E35" s="9"/>
      <c r="F35" s="9"/>
      <c r="G35" s="9"/>
      <c r="H35" s="9">
        <f>F35+E35+Kasboek!$C35</f>
        <v>0</v>
      </c>
      <c r="I35" s="9">
        <f t="shared" si="0"/>
        <v>0</v>
      </c>
      <c r="J35" s="10">
        <f t="shared" si="1"/>
        <v>5704</v>
      </c>
    </row>
    <row r="36" spans="1:10" ht="15" thickTop="1" x14ac:dyDescent="0.3">
      <c r="A36" s="2" t="s">
        <v>23</v>
      </c>
      <c r="B36" s="3">
        <f>SUBTOTAL(109,Kasboek!$B$5:$B$35)</f>
        <v>68964</v>
      </c>
      <c r="C36" s="3">
        <f>SUBTOTAL(109,Kasboek!$C$5:$C$35)</f>
        <v>16872</v>
      </c>
      <c r="D36" s="3"/>
      <c r="E36" s="3">
        <f>SUBTOTAL(109,Kasboek!$E$5:$E$35)</f>
        <v>9320</v>
      </c>
      <c r="F36" s="3">
        <f>SUBTOTAL(109,Kasboek!$D$5:$D$35)</f>
        <v>0</v>
      </c>
      <c r="G36" s="3"/>
      <c r="H36" s="3">
        <f>SUBTOTAL(109,Kasboek!$H$5:$H$35)</f>
        <v>63260</v>
      </c>
      <c r="I36" s="3">
        <f>SUBTOTAL(109,Kasboek!$I$5:$I$35)</f>
        <v>5704</v>
      </c>
      <c r="J36" s="4">
        <f>J35</f>
        <v>5704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Kasboek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2017-01-26T14:47:17Z</dcterms:modified>
</cp:coreProperties>
</file>