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definedNames>
    <definedName name="Verkopernaam">Blad1!$B$2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5" i="1"/>
  <c r="F14" i="1"/>
  <c r="F6" i="1"/>
  <c r="F16" i="1"/>
  <c r="F11" i="1"/>
  <c r="F12" i="1"/>
  <c r="F13" i="1"/>
  <c r="F10" i="1"/>
  <c r="F17" i="1" l="1"/>
</calcChain>
</file>

<file path=xl/sharedStrings.xml><?xml version="1.0" encoding="utf-8"?>
<sst xmlns="http://schemas.openxmlformats.org/spreadsheetml/2006/main" count="34" uniqueCount="21">
  <si>
    <t>Verkoopoverzicht</t>
  </si>
  <si>
    <t>Verkoper</t>
  </si>
  <si>
    <t>Jan Groen</t>
  </si>
  <si>
    <t>Afdeling</t>
  </si>
  <si>
    <t>Binnenland</t>
  </si>
  <si>
    <t>Datum</t>
  </si>
  <si>
    <t>Klant</t>
  </si>
  <si>
    <t>Aantal</t>
  </si>
  <si>
    <t>Prijs</t>
  </si>
  <si>
    <t>Koper BV</t>
  </si>
  <si>
    <t>Solidom</t>
  </si>
  <si>
    <t>Telesellers</t>
  </si>
  <si>
    <t>Goedekoop</t>
  </si>
  <si>
    <t>Zorgzaam</t>
  </si>
  <si>
    <t>De Wit</t>
  </si>
  <si>
    <t>Bredevoort</t>
  </si>
  <si>
    <t>Neerpelt</t>
  </si>
  <si>
    <t>Totaal</t>
  </si>
  <si>
    <t>Rayon</t>
  </si>
  <si>
    <t>noord</t>
  </si>
  <si>
    <t>zuid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</si>
</sst>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8" fontId="0" fillId="0" borderId="0" xfId="0" applyNumberFormat="1"/>
    <xf numFmtId="44" fontId="0" fillId="0" borderId="0" xfId="1" applyFont="1"/>
    <xf numFmtId="0" fontId="1" fillId="0" borderId="0" xfId="0" applyFont="1" applyAlignment="1">
      <alignment horizontal="center"/>
    </xf>
    <xf numFmtId="44" fontId="0" fillId="0" borderId="0" xfId="0" applyNumberFormat="1"/>
  </cellXfs>
  <cellStyles count="2">
    <cellStyle name="Standaard" xfId="0" builtinId="0"/>
    <cellStyle name="Valuta" xfId="1" builtinId="4"/>
  </cellStyles>
  <dxfs count="3">
    <dxf>
      <numFmt numFmtId="12" formatCode="&quot;€&quot;\ #,##0.00;[Red]&quot;€&quot;\ \-#,##0.00"/>
    </dxf>
    <dxf>
      <numFmt numFmtId="19" formatCode="d/m/yyyy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Orders" displayName="Orders" ref="A5:F17" totalsRowCount="1">
  <sortState ref="A7:F14">
    <sortCondition descending="1" ref="F7"/>
  </sortState>
  <tableColumns count="6">
    <tableColumn id="1" name="Datum" totalsRowLabel="Totaal" dataDxfId="2"/>
    <tableColumn id="6" name="Rayon" dataDxfId="1"/>
    <tableColumn id="2" name="Klant"/>
    <tableColumn id="3" name="Aantal"/>
    <tableColumn id="4" name="Prijs" dataDxfId="0"/>
    <tableColumn id="5" name="Totaal" totalsRowFunction="sum" dataCellStyle="Valuta">
      <calculatedColumnFormula>Orders[[#This Row],[Aantal]]*Orders[[#This Row],[Prijs]]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2" sqref="B2"/>
    </sheetView>
  </sheetViews>
  <sheetFormatPr defaultRowHeight="14.4" x14ac:dyDescent="0.3"/>
  <cols>
    <col min="1" max="1" width="9.33203125" bestFit="1" customWidth="1"/>
    <col min="2" max="2" width="10.44140625" bestFit="1" customWidth="1"/>
    <col min="3" max="3" width="8.33203125" customWidth="1"/>
    <col min="4" max="4" width="6.88671875" bestFit="1" customWidth="1"/>
    <col min="5" max="5" width="10.33203125" bestFit="1" customWidth="1"/>
    <col min="6" max="6" width="11.44140625" bestFit="1" customWidth="1"/>
  </cols>
  <sheetData>
    <row r="1" spans="1:6" ht="18" x14ac:dyDescent="0.35">
      <c r="A1" s="4" t="s">
        <v>0</v>
      </c>
      <c r="B1" s="4"/>
      <c r="C1" s="4"/>
      <c r="D1" s="4"/>
      <c r="E1" s="4"/>
    </row>
    <row r="2" spans="1:6" x14ac:dyDescent="0.3">
      <c r="A2" t="s">
        <v>1</v>
      </c>
      <c r="B2" t="s">
        <v>2</v>
      </c>
    </row>
    <row r="3" spans="1:6" x14ac:dyDescent="0.3">
      <c r="A3" t="s">
        <v>3</v>
      </c>
      <c r="B3" t="s">
        <v>4</v>
      </c>
    </row>
    <row r="5" spans="1:6" x14ac:dyDescent="0.3">
      <c r="A5" t="s">
        <v>5</v>
      </c>
      <c r="B5" t="s">
        <v>18</v>
      </c>
      <c r="C5" t="s">
        <v>6</v>
      </c>
      <c r="D5" t="s">
        <v>7</v>
      </c>
      <c r="E5" t="s">
        <v>8</v>
      </c>
      <c r="F5" t="s">
        <v>17</v>
      </c>
    </row>
    <row r="6" spans="1:6" x14ac:dyDescent="0.3">
      <c r="A6" s="1">
        <v>42013</v>
      </c>
      <c r="B6" s="1" t="s">
        <v>19</v>
      </c>
      <c r="C6" t="s">
        <v>15</v>
      </c>
      <c r="D6">
        <v>450</v>
      </c>
      <c r="E6" s="2">
        <v>8.4</v>
      </c>
      <c r="F6" s="3">
        <f>Orders[[#This Row],[Aantal]]*Orders[[#This Row],[Prijs]]</f>
        <v>3780</v>
      </c>
    </row>
    <row r="7" spans="1:6" x14ac:dyDescent="0.3">
      <c r="A7" s="1">
        <v>42016</v>
      </c>
      <c r="B7" s="1" t="s">
        <v>19</v>
      </c>
      <c r="C7" t="s">
        <v>12</v>
      </c>
      <c r="D7">
        <v>1560</v>
      </c>
      <c r="E7" s="2">
        <v>3.95</v>
      </c>
      <c r="F7" s="3">
        <f>Orders[[#This Row],[Aantal]]*Orders[[#This Row],[Prijs]]</f>
        <v>6162</v>
      </c>
    </row>
    <row r="8" spans="1:6" x14ac:dyDescent="0.3">
      <c r="A8" s="1">
        <v>42008</v>
      </c>
      <c r="B8" s="1" t="s">
        <v>20</v>
      </c>
      <c r="C8" t="s">
        <v>10</v>
      </c>
      <c r="D8">
        <v>1200</v>
      </c>
      <c r="E8" s="2">
        <v>4.5</v>
      </c>
      <c r="F8" s="3">
        <f>Orders[[#This Row],[Aantal]]*Orders[[#This Row],[Prijs]]</f>
        <v>5400</v>
      </c>
    </row>
    <row r="9" spans="1:6" x14ac:dyDescent="0.3">
      <c r="A9" s="1">
        <v>42036</v>
      </c>
      <c r="B9" s="1" t="s">
        <v>19</v>
      </c>
      <c r="C9" t="s">
        <v>12</v>
      </c>
      <c r="D9">
        <v>660</v>
      </c>
      <c r="E9" s="2">
        <v>4</v>
      </c>
      <c r="F9" s="3">
        <f>Orders[[#This Row],[Aantal]]*Orders[[#This Row],[Prijs]]</f>
        <v>2640</v>
      </c>
    </row>
    <row r="10" spans="1:6" x14ac:dyDescent="0.3">
      <c r="A10" s="1">
        <v>42011</v>
      </c>
      <c r="B10" s="1" t="s">
        <v>19</v>
      </c>
      <c r="C10" t="s">
        <v>16</v>
      </c>
      <c r="D10">
        <v>30</v>
      </c>
      <c r="E10" s="2">
        <v>25</v>
      </c>
      <c r="F10" s="3">
        <f>Orders[[#This Row],[Aantal]]*Orders[[#This Row],[Prijs]]</f>
        <v>750</v>
      </c>
    </row>
    <row r="11" spans="1:6" x14ac:dyDescent="0.3">
      <c r="A11" s="1">
        <v>42023</v>
      </c>
      <c r="B11" s="1" t="s">
        <v>19</v>
      </c>
      <c r="C11" t="s">
        <v>13</v>
      </c>
      <c r="D11">
        <v>280</v>
      </c>
      <c r="E11" s="2">
        <v>7.5</v>
      </c>
      <c r="F11" s="3">
        <f>Orders[[#This Row],[Aantal]]*Orders[[#This Row],[Prijs]]</f>
        <v>2100</v>
      </c>
    </row>
    <row r="12" spans="1:6" x14ac:dyDescent="0.3">
      <c r="A12" s="1">
        <v>42006</v>
      </c>
      <c r="B12" s="1" t="s">
        <v>20</v>
      </c>
      <c r="C12" t="s">
        <v>9</v>
      </c>
      <c r="D12">
        <v>110</v>
      </c>
      <c r="E12" s="2">
        <v>20</v>
      </c>
      <c r="F12" s="3">
        <f>Orders[[#This Row],[Aantal]]*Orders[[#This Row],[Prijs]]</f>
        <v>2200</v>
      </c>
    </row>
    <row r="13" spans="1:6" x14ac:dyDescent="0.3">
      <c r="A13" s="1">
        <v>42019</v>
      </c>
      <c r="B13" s="1" t="s">
        <v>20</v>
      </c>
      <c r="C13" t="s">
        <v>9</v>
      </c>
      <c r="D13">
        <v>95</v>
      </c>
      <c r="E13" s="2">
        <v>22</v>
      </c>
      <c r="F13" s="3">
        <f>Orders[[#This Row],[Aantal]]*Orders[[#This Row],[Prijs]]</f>
        <v>2090</v>
      </c>
    </row>
    <row r="14" spans="1:6" x14ac:dyDescent="0.3">
      <c r="A14" s="1">
        <v>42032</v>
      </c>
      <c r="B14" s="1" t="s">
        <v>19</v>
      </c>
      <c r="C14" t="s">
        <v>14</v>
      </c>
      <c r="D14">
        <v>600</v>
      </c>
      <c r="E14" s="2">
        <v>7.5</v>
      </c>
      <c r="F14" s="3">
        <f>Orders[[#This Row],[Aantal]]*Orders[[#This Row],[Prijs]]</f>
        <v>4500</v>
      </c>
    </row>
    <row r="15" spans="1:6" x14ac:dyDescent="0.3">
      <c r="A15" s="1">
        <v>42038</v>
      </c>
      <c r="B15" s="1" t="s">
        <v>20</v>
      </c>
      <c r="C15" t="s">
        <v>10</v>
      </c>
      <c r="D15">
        <v>650</v>
      </c>
      <c r="E15" s="2">
        <v>4.75</v>
      </c>
      <c r="F15" s="3">
        <f>Orders[[#This Row],[Aantal]]*Orders[[#This Row],[Prijs]]</f>
        <v>3087.5</v>
      </c>
    </row>
    <row r="16" spans="1:6" x14ac:dyDescent="0.3">
      <c r="A16" s="1">
        <v>42027</v>
      </c>
      <c r="B16" s="1" t="s">
        <v>20</v>
      </c>
      <c r="C16" t="s">
        <v>11</v>
      </c>
      <c r="D16">
        <v>330</v>
      </c>
      <c r="E16" s="2">
        <v>6.25</v>
      </c>
      <c r="F16" s="3">
        <f>Orders[[#This Row],[Aantal]]*Orders[[#This Row],[Prijs]]</f>
        <v>2062.5</v>
      </c>
    </row>
    <row r="17" spans="1:6" x14ac:dyDescent="0.3">
      <c r="A17" t="s">
        <v>17</v>
      </c>
      <c r="F17" s="5">
        <f>SUBTOTAL(109,Orders[Totaal])</f>
        <v>34772</v>
      </c>
    </row>
  </sheetData>
  <sortState ref="A6:E16">
    <sortCondition descending="1" ref="D6"/>
  </sortState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Verkopernaam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2015-12-09T09:26:37Z</dcterms:created>
  <dcterms:modified xsi:type="dcterms:W3CDTF">2016-04-25T07:51:45Z</dcterms:modified>
</cp:coreProperties>
</file>